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fs01.jzsmok.local\Home$\robertz\Documents\Javni zavod za šport MOK\JAVNO NAROČANJE, JAVNI RAZPISI\Javno naročanje ZJN-3\JN 2025\"/>
    </mc:Choice>
  </mc:AlternateContent>
  <xr:revisionPtr revIDLastSave="0" documentId="8_{DE84E081-4821-42B3-95B3-DEAA1F9C7D47}" xr6:coauthVersionLast="47" xr6:coauthVersionMax="47" xr10:uidLastSave="{00000000-0000-0000-0000-000000000000}"/>
  <bookViews>
    <workbookView xWindow="-120" yWindow="-120" windowWidth="29040" windowHeight="15720" xr2:uid="{00000000-000D-0000-FFFF-FFFF00000000}"/>
  </bookViews>
  <sheets>
    <sheet name="List1" sheetId="1" r:id="rId1"/>
  </sheets>
  <definedNames>
    <definedName name="_xlnm.Print_Area" localSheetId="0">List1!$A$1:$J$46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9" i="1"/>
  <c r="I31" i="1"/>
  <c r="I33" i="1"/>
  <c r="I37" i="1"/>
  <c r="I38" i="1"/>
  <c r="I40" i="1"/>
  <c r="I43" i="1"/>
  <c r="I16" i="1"/>
  <c r="I15" i="1" l="1"/>
  <c r="I17" i="1" s="1"/>
  <c r="I18" i="1" s="1"/>
  <c r="I19" i="1" s="1"/>
</calcChain>
</file>

<file path=xl/sharedStrings.xml><?xml version="1.0" encoding="utf-8"?>
<sst xmlns="http://schemas.openxmlformats.org/spreadsheetml/2006/main" count="55" uniqueCount="42">
  <si>
    <t>1.1.</t>
  </si>
  <si>
    <t>m2</t>
  </si>
  <si>
    <t>kom</t>
  </si>
  <si>
    <t>SKUPAJ</t>
  </si>
  <si>
    <t>1.</t>
  </si>
  <si>
    <t>1.2.</t>
  </si>
  <si>
    <t>1.3.</t>
  </si>
  <si>
    <t>1.4.</t>
  </si>
  <si>
    <t>1.5.</t>
  </si>
  <si>
    <t>1.6.</t>
  </si>
  <si>
    <t>Prevoz rol iz igrišča do začasne deponije materiala v oddaljenosti od igrišča ca. 50 m, ki ga določi investitor. Prevoz rol se izvede z primerno mehanizacijo.</t>
  </si>
  <si>
    <t>PRIPRAVLJALNA DELA</t>
  </si>
  <si>
    <t>UMETNA TRAVA</t>
  </si>
  <si>
    <t>2.</t>
  </si>
  <si>
    <t>2.1.</t>
  </si>
  <si>
    <t>Opombe:</t>
  </si>
  <si>
    <t>Dogovorjena ponudbena cena po sistemu ključ v roke.</t>
  </si>
  <si>
    <t>Ponudnik mora ponuditi kompletno izvedbo, skladno s tem popisom del in razpisno dokumentacijo.</t>
  </si>
  <si>
    <t>Pri izvedbi predmetnih del je striktno upoštevati vse zahteve v zvezi varstva pri delu.</t>
  </si>
  <si>
    <t>Glede ravnanja z odapdki je potrebno upoštevati vso trenutno veljavno slovensko zakonodajo s tega področja.</t>
  </si>
  <si>
    <t>Vsakršno spreminjanje tega dokumenta pomeni izključitev ponudbe ponudnika.</t>
  </si>
  <si>
    <t>opis postavke</t>
  </si>
  <si>
    <t>količina</t>
  </si>
  <si>
    <t>cena/EM</t>
  </si>
  <si>
    <t>vrednost [EUR]</t>
  </si>
  <si>
    <t>REKAPITULACIJA</t>
  </si>
  <si>
    <t>EUR</t>
  </si>
  <si>
    <t>DOBAVA IN MONTAŽA UMETNE TRAVE</t>
  </si>
  <si>
    <t xml:space="preserve">DDV 22 % </t>
  </si>
  <si>
    <t>SKUPAJ Z DDV</t>
  </si>
  <si>
    <t>Demontaža obstoječe umetne trave vključno s polnilom granulata in kremenčovega peska. Umetno travo je potrebno razrezati na trakove širine  2 m in dolžine 10m. Trakove umeten trave se zvije v role in pripravi za odstranitev.</t>
  </si>
  <si>
    <t>POPIS DEL</t>
  </si>
  <si>
    <t>Demontaža športne opreme 2 kom, gol ter kasnejša ponovna montaža v obstoječe talne puše ali temelje  .</t>
  </si>
  <si>
    <t>Nakladanje rol obstoječe trave na kamione.</t>
  </si>
  <si>
    <t xml:space="preserve">Dobava in montaža umetne trave na pripravjeno podlago. 1) Dokazilo, da ponujeni sistem umetne trave izpolnjuje kriterije FIFA QUALETY in EN 15330-1. (2) Umetna trava s polnilom iz kremenovega peska 5 mm gumi granulata 30 mm. (3) Tuftana kombinacija vlaken iz 100 % PE diamantne oblike. Minimalna debelina vlaken 365 mikronov. Primarno hrbtišče iz dvojnega 100 % polipropilena, teže 252 g/m2. Gostota tkanja minimalno 13.200 dtex. (4) Dobava in vgradnja umetne trave za nogomet na nevezano nosilno plast, vključno linije za nogomet, komplet.  </t>
  </si>
  <si>
    <t>Strošek deponije oz. reciklaže.  Predvideno 85 rol, skupne teže ca. 50t</t>
  </si>
  <si>
    <t xml:space="preserve">Popravilo obstoječe tamponske plasti peska na poškodovanih in posedenih mestih igrišča. Popravilo tamponske plasti naj vsebuje dobavo kamnolomskega lomljenega peska primerne granulacije (do 20 m3), na delih kjer je vdolbina globja od 10 cm se izvede dvoplastno utrjevanje z različnimi granulacijami, utrjevanje tampona z valjanjem. </t>
  </si>
  <si>
    <t xml:space="preserve">Prevoz Koper - Lenart </t>
  </si>
  <si>
    <t>Predelava odpadkov Saubermacher</t>
  </si>
  <si>
    <t>kg</t>
  </si>
  <si>
    <t>EJN: Zamenjava umetne trave na malem nogometnem igrišču v ŠP Dekani</t>
  </si>
  <si>
    <t>ŠPORTNI PARK DEKANI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</si>
</sst>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 _€"/>
    <numFmt numFmtId="166" formatCode="_-* #,##0.00\ [$EUR]_-;\-* #,##0.00\ [$EUR]_-;_-* \-??\ [$EUR]_-;_-@_-"/>
  </numFmts>
  <fonts count="33" x14ac:knownFonts="1">
    <font>
      <sz val="10"/>
      <name val="Arial"/>
      <charset val="238"/>
    </font>
    <font>
      <sz val="8"/>
      <name val="Arial"/>
      <family val="2"/>
      <charset val="238"/>
    </font>
    <font>
      <sz val="9"/>
      <name val="Arial"/>
      <family val="2"/>
      <charset val="238"/>
    </font>
    <font>
      <sz val="10"/>
      <color rgb="FF000000"/>
      <name val="Avenir Next LT Pro"/>
      <family val="2"/>
    </font>
    <font>
      <sz val="10"/>
      <name val="Avenir Next LT Pro"/>
      <family val="2"/>
    </font>
    <font>
      <b/>
      <sz val="10"/>
      <name val="Avenir Next LT Pro"/>
      <family val="2"/>
    </font>
    <font>
      <b/>
      <sz val="9"/>
      <name val="Avenir Next LT Pro"/>
      <family val="2"/>
    </font>
    <font>
      <sz val="8"/>
      <color rgb="FF000000"/>
      <name val="Avenir Next LT Pro"/>
      <family val="2"/>
    </font>
    <font>
      <b/>
      <sz val="10"/>
      <color rgb="FF000000"/>
      <name val="Avenir Next LT Pro"/>
      <family val="2"/>
    </font>
    <font>
      <sz val="9"/>
      <color rgb="FF000000"/>
      <name val="Avenir Next LT Pro"/>
      <family val="2"/>
    </font>
    <font>
      <sz val="6"/>
      <color rgb="FF000000"/>
      <name val="Avenir Next LT Pro"/>
      <family val="2"/>
    </font>
    <font>
      <sz val="9"/>
      <name val="Avenir Next LT Pro"/>
      <family val="2"/>
    </font>
    <font>
      <b/>
      <sz val="9"/>
      <color rgb="FF000000"/>
      <name val="Avenir Next LT Pro"/>
      <family val="2"/>
    </font>
    <font>
      <sz val="8"/>
      <name val="Avenir Next LT Pro"/>
      <family val="2"/>
    </font>
    <font>
      <b/>
      <sz val="8"/>
      <color rgb="FF000000"/>
      <name val="Avenir Next LT Pro"/>
      <family val="2"/>
    </font>
    <font>
      <b/>
      <sz val="7"/>
      <color rgb="FF000000"/>
      <name val="Avenir Next LT Pro"/>
      <family val="2"/>
    </font>
    <font>
      <sz val="7"/>
      <name val="Avenir Next LT Pro"/>
      <family val="2"/>
    </font>
    <font>
      <sz val="7"/>
      <color rgb="FF000000"/>
      <name val="Avenir Next LT Pro"/>
      <family val="2"/>
    </font>
    <font>
      <b/>
      <sz val="9"/>
      <color rgb="FF000000"/>
      <name val="Calibri"/>
      <family val="2"/>
      <charset val="238"/>
      <scheme val="minor"/>
    </font>
    <font>
      <sz val="8"/>
      <color rgb="FF000000"/>
      <name val="Arial Narrow"/>
      <family val="2"/>
    </font>
    <font>
      <b/>
      <sz val="8"/>
      <color rgb="FF000000"/>
      <name val="Arial Narrow"/>
      <family val="2"/>
    </font>
    <font>
      <sz val="8"/>
      <color theme="1"/>
      <name val="Avenir Next LT Pro"/>
      <family val="2"/>
    </font>
    <font>
      <b/>
      <sz val="8"/>
      <name val="Avenir Next LT Pro"/>
      <family val="2"/>
    </font>
    <font>
      <sz val="9"/>
      <color rgb="FF000000"/>
      <name val="Avenir Next LT Pro"/>
      <family val="2"/>
      <charset val="238"/>
    </font>
    <font>
      <sz val="9"/>
      <name val="Avenir Next LT Pro"/>
      <family val="2"/>
      <charset val="238"/>
    </font>
    <font>
      <b/>
      <sz val="9"/>
      <color rgb="FF000000"/>
      <name val="Avenir Next LT Pro"/>
      <family val="2"/>
      <charset val="238"/>
    </font>
    <font>
      <sz val="7"/>
      <color theme="1"/>
      <name val="Avenir Next LT Pro"/>
      <family val="2"/>
    </font>
    <font>
      <i/>
      <sz val="11"/>
      <color rgb="FF7F7F7F"/>
      <name val="Calibri"/>
      <family val="2"/>
      <charset val="238"/>
      <scheme val="minor"/>
    </font>
    <font>
      <b/>
      <sz val="10"/>
      <name val="Avenir Next LT Pro Light"/>
      <family val="2"/>
    </font>
    <font>
      <sz val="10"/>
      <name val="Avenir Next LT Pro Light"/>
      <family val="2"/>
    </font>
    <font>
      <i/>
      <sz val="8"/>
      <name val="Avenir Next LT Pro"/>
      <family val="2"/>
    </font>
    <font>
      <b/>
      <i/>
      <sz val="8"/>
      <name val="Avenir Next LT Pro"/>
      <family val="2"/>
    </font>
    <font>
      <b/>
      <sz val="12"/>
      <name val="Avenir Next LT Pro"/>
      <charset val="238"/>
    </font>
  </fonts>
  <fills count="2">
    <fill>
      <patternFill patternType="none"/>
    </fill>
    <fill>
      <patternFill patternType="gray125"/>
    </fill>
  </fills>
  <borders count="9">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auto="1"/>
      </top>
      <bottom style="double">
        <color auto="1"/>
      </bottom>
      <diagonal/>
    </border>
    <border>
      <left/>
      <right/>
      <top/>
      <bottom style="double">
        <color auto="1"/>
      </bottom>
      <diagonal/>
    </border>
  </borders>
  <cellStyleXfs count="2">
    <xf numFmtId="0" fontId="0" fillId="0" borderId="0"/>
    <xf numFmtId="0" fontId="27" fillId="0" borderId="0" applyNumberFormat="0" applyFill="0" applyBorder="0" applyAlignment="0" applyProtection="0"/>
  </cellStyleXfs>
  <cellXfs count="130">
    <xf numFmtId="0" fontId="0" fillId="0" borderId="0" xfId="0"/>
    <xf numFmtId="0" fontId="2" fillId="0" borderId="0" xfId="0" applyFont="1"/>
    <xf numFmtId="0" fontId="1" fillId="0" borderId="0" xfId="0" applyFont="1"/>
    <xf numFmtId="0" fontId="4" fillId="0" borderId="0" xfId="0" applyFont="1"/>
    <xf numFmtId="0" fontId="5" fillId="0" borderId="0" xfId="0" applyFont="1"/>
    <xf numFmtId="0" fontId="7" fillId="0" borderId="0" xfId="0" applyFont="1"/>
    <xf numFmtId="0" fontId="3" fillId="0" borderId="0" xfId="0" applyFont="1"/>
    <xf numFmtId="0" fontId="4" fillId="0" borderId="0" xfId="0" applyFont="1" applyAlignment="1">
      <alignment horizontal="left"/>
    </xf>
    <xf numFmtId="0" fontId="12" fillId="0" borderId="0" xfId="0" applyFont="1" applyAlignment="1">
      <alignment horizontal="center" vertical="center"/>
    </xf>
    <xf numFmtId="0" fontId="13" fillId="0" borderId="0" xfId="0" applyFont="1"/>
    <xf numFmtId="4" fontId="7" fillId="0" borderId="0" xfId="0" applyNumberFormat="1" applyFont="1" applyAlignment="1">
      <alignment horizontal="center"/>
    </xf>
    <xf numFmtId="0" fontId="7" fillId="0" borderId="0" xfId="0" applyFont="1" applyAlignment="1">
      <alignment horizontal="center"/>
    </xf>
    <xf numFmtId="0" fontId="16" fillId="0" borderId="0" xfId="0" applyFont="1"/>
    <xf numFmtId="0" fontId="15" fillId="0" borderId="0" xfId="0" applyFont="1" applyAlignment="1">
      <alignment horizontal="left" vertical="center"/>
    </xf>
    <xf numFmtId="0" fontId="7" fillId="0" borderId="0" xfId="0" applyFont="1" applyAlignment="1">
      <alignment horizontal="left"/>
    </xf>
    <xf numFmtId="0" fontId="17" fillId="0" borderId="0" xfId="0" applyFont="1"/>
    <xf numFmtId="0" fontId="9" fillId="0" borderId="0" xfId="0" applyFont="1"/>
    <xf numFmtId="0" fontId="11" fillId="0" borderId="0" xfId="0" applyFont="1"/>
    <xf numFmtId="0" fontId="24" fillId="0" borderId="0" xfId="0" applyFont="1"/>
    <xf numFmtId="0" fontId="9" fillId="0" borderId="1" xfId="0" applyFont="1" applyBorder="1" applyAlignment="1">
      <alignment horizontal="center" vertical="center"/>
    </xf>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2" fontId="10" fillId="0" borderId="0" xfId="0" applyNumberFormat="1" applyFont="1" applyAlignment="1">
      <alignment horizontal="center"/>
    </xf>
    <xf numFmtId="0" fontId="3" fillId="0" borderId="0" xfId="0" applyFont="1" applyAlignment="1">
      <alignment horizontal="center" vertical="center"/>
    </xf>
    <xf numFmtId="0" fontId="18"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2" fontId="9" fillId="0" borderId="0" xfId="0" applyNumberFormat="1" applyFont="1" applyAlignment="1">
      <alignment horizontal="center" vertical="center"/>
    </xf>
    <xf numFmtId="4" fontId="9" fillId="0" borderId="0" xfId="0" applyNumberFormat="1"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xf>
    <xf numFmtId="4" fontId="21" fillId="0" borderId="0" xfId="0" applyNumberFormat="1" applyFont="1" applyAlignment="1">
      <alignment horizontal="center"/>
    </xf>
    <xf numFmtId="0" fontId="14" fillId="0" borderId="0" xfId="0" applyFont="1" applyAlignment="1">
      <alignment horizontal="center" vertical="center"/>
    </xf>
    <xf numFmtId="0" fontId="22" fillId="0" borderId="0" xfId="0" applyFont="1" applyAlignment="1">
      <alignment horizontal="center" vertical="center"/>
    </xf>
    <xf numFmtId="2" fontId="14" fillId="0" borderId="0" xfId="0" applyNumberFormat="1" applyFont="1" applyAlignment="1">
      <alignment horizontal="center" vertical="center"/>
    </xf>
    <xf numFmtId="0" fontId="19" fillId="0" borderId="0" xfId="0" applyFont="1" applyAlignment="1">
      <alignment horizontal="center" vertical="top"/>
    </xf>
    <xf numFmtId="2" fontId="22" fillId="0" borderId="0" xfId="0" applyNumberFormat="1"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left" vertical="center"/>
    </xf>
    <xf numFmtId="0" fontId="13" fillId="0" borderId="0" xfId="0" applyFont="1" applyAlignment="1">
      <alignment horizontal="center" vertical="center"/>
    </xf>
    <xf numFmtId="2" fontId="7" fillId="0" borderId="0" xfId="0" applyNumberFormat="1" applyFont="1" applyAlignment="1">
      <alignment horizontal="center" vertical="center"/>
    </xf>
    <xf numFmtId="0" fontId="16" fillId="0" borderId="0" xfId="0" applyFont="1" applyAlignment="1">
      <alignment horizontal="left" vertical="top" wrapText="1"/>
    </xf>
    <xf numFmtId="4" fontId="3" fillId="0" borderId="0" xfId="0" applyNumberFormat="1" applyFont="1" applyAlignment="1">
      <alignment horizontal="center"/>
    </xf>
    <xf numFmtId="165" fontId="3" fillId="0" borderId="0" xfId="0" applyNumberFormat="1" applyFont="1" applyAlignment="1">
      <alignment horizontal="center"/>
    </xf>
    <xf numFmtId="0" fontId="23" fillId="0" borderId="0" xfId="0" applyFont="1"/>
    <xf numFmtId="4" fontId="23" fillId="0" borderId="0" xfId="0" applyNumberFormat="1" applyFont="1" applyAlignment="1">
      <alignment horizontal="center"/>
    </xf>
    <xf numFmtId="0" fontId="23" fillId="0" borderId="0" xfId="0" applyFont="1" applyAlignment="1">
      <alignment horizontal="center" vertical="center"/>
    </xf>
    <xf numFmtId="4" fontId="23" fillId="0" borderId="0" xfId="0" applyNumberFormat="1" applyFont="1" applyAlignment="1">
      <alignment horizontal="center" vertical="center"/>
    </xf>
    <xf numFmtId="165" fontId="23" fillId="0" borderId="0" xfId="0" applyNumberFormat="1" applyFont="1" applyAlignment="1">
      <alignment horizontal="center"/>
    </xf>
    <xf numFmtId="0" fontId="23" fillId="0" borderId="0" xfId="0" applyFont="1" applyAlignment="1">
      <alignment horizontal="center"/>
    </xf>
    <xf numFmtId="0" fontId="25" fillId="0" borderId="0" xfId="0" applyFont="1"/>
    <xf numFmtId="0" fontId="25" fillId="0" borderId="0" xfId="0" applyFont="1" applyAlignment="1">
      <alignment horizontal="center"/>
    </xf>
    <xf numFmtId="1" fontId="28" fillId="0" borderId="0" xfId="0" applyNumberFormat="1" applyFont="1" applyAlignment="1">
      <alignment horizontal="left" vertical="top"/>
    </xf>
    <xf numFmtId="0" fontId="29" fillId="0" borderId="0" xfId="0" applyFont="1" applyAlignment="1">
      <alignment horizontal="left" vertical="top" wrapText="1"/>
    </xf>
    <xf numFmtId="0" fontId="29" fillId="0" borderId="0" xfId="0" applyFont="1"/>
    <xf numFmtId="1" fontId="5" fillId="0" borderId="0" xfId="0" applyNumberFormat="1" applyFont="1" applyAlignment="1">
      <alignment horizontal="left" vertical="top"/>
    </xf>
    <xf numFmtId="0" fontId="5" fillId="0" borderId="0" xfId="0" applyFont="1" applyAlignment="1">
      <alignment horizontal="left" vertical="top" wrapText="1"/>
    </xf>
    <xf numFmtId="0" fontId="8" fillId="0" borderId="0" xfId="0" applyFont="1"/>
    <xf numFmtId="2" fontId="5" fillId="0" borderId="0" xfId="0" applyNumberFormat="1" applyFont="1" applyAlignment="1">
      <alignment horizontal="left" vertical="top"/>
    </xf>
    <xf numFmtId="2" fontId="8" fillId="0" borderId="0" xfId="1" applyNumberFormat="1" applyFont="1"/>
    <xf numFmtId="166" fontId="8" fillId="0" borderId="0" xfId="1" applyNumberFormat="1" applyFont="1"/>
    <xf numFmtId="1" fontId="6" fillId="0" borderId="0" xfId="0" applyNumberFormat="1" applyFont="1" applyAlignment="1">
      <alignment horizontal="left" vertical="top"/>
    </xf>
    <xf numFmtId="1" fontId="11" fillId="0" borderId="0" xfId="0" applyNumberFormat="1" applyFont="1" applyAlignment="1">
      <alignment horizontal="left" vertical="center"/>
    </xf>
    <xf numFmtId="1" fontId="22" fillId="0" borderId="0" xfId="0" applyNumberFormat="1" applyFont="1" applyAlignment="1">
      <alignment horizontal="left" vertical="top"/>
    </xf>
    <xf numFmtId="0" fontId="30" fillId="0" borderId="0" xfId="0" applyFont="1" applyAlignment="1">
      <alignment horizontal="left" vertical="top" wrapText="1"/>
    </xf>
    <xf numFmtId="0" fontId="30" fillId="0" borderId="0" xfId="0" applyFont="1"/>
    <xf numFmtId="1" fontId="13" fillId="0" borderId="0" xfId="0" applyNumberFormat="1" applyFont="1" applyAlignment="1">
      <alignment horizontal="left" vertical="center"/>
    </xf>
    <xf numFmtId="0" fontId="31" fillId="0" borderId="0" xfId="0" applyFont="1" applyAlignment="1">
      <alignment horizontal="left" vertical="top" shrinkToFit="1"/>
    </xf>
    <xf numFmtId="0" fontId="11" fillId="0" borderId="0" xfId="0" applyFont="1" applyAlignment="1">
      <alignment horizontal="left" vertical="top" wrapText="1"/>
    </xf>
    <xf numFmtId="0" fontId="16" fillId="0" borderId="2" xfId="0" applyFont="1" applyBorder="1"/>
    <xf numFmtId="0" fontId="10" fillId="0" borderId="2" xfId="0" applyFont="1" applyBorder="1"/>
    <xf numFmtId="0" fontId="10" fillId="0" borderId="2" xfId="0" applyFont="1" applyBorder="1" applyAlignment="1">
      <alignment horizontal="center"/>
    </xf>
    <xf numFmtId="0" fontId="10" fillId="0" borderId="2" xfId="0" applyFont="1" applyBorder="1" applyAlignment="1">
      <alignment horizontal="center" vertical="center"/>
    </xf>
    <xf numFmtId="2" fontId="10" fillId="0" borderId="2" xfId="0" applyNumberFormat="1" applyFont="1" applyBorder="1" applyAlignment="1">
      <alignment horizontal="center"/>
    </xf>
    <xf numFmtId="0" fontId="30" fillId="0" borderId="6"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left"/>
    </xf>
    <xf numFmtId="4" fontId="11" fillId="0" borderId="1" xfId="0" applyNumberFormat="1" applyFont="1" applyBorder="1"/>
    <xf numFmtId="0" fontId="11" fillId="0" borderId="3" xfId="0" applyFont="1" applyBorder="1"/>
    <xf numFmtId="4" fontId="11" fillId="0" borderId="3" xfId="0" applyNumberFormat="1" applyFont="1" applyBorder="1"/>
    <xf numFmtId="4" fontId="6" fillId="0" borderId="7" xfId="0" applyNumberFormat="1" applyFont="1" applyBorder="1"/>
    <xf numFmtId="0" fontId="6" fillId="0" borderId="8" xfId="0" applyFont="1" applyBorder="1"/>
    <xf numFmtId="4" fontId="6" fillId="0" borderId="8" xfId="0" applyNumberFormat="1" applyFont="1" applyBorder="1"/>
    <xf numFmtId="0" fontId="11" fillId="0" borderId="1" xfId="0" applyFont="1" applyBorder="1"/>
    <xf numFmtId="4" fontId="7" fillId="0" borderId="0" xfId="0" applyNumberFormat="1" applyFont="1" applyAlignment="1">
      <alignment horizontal="center" vertical="center"/>
    </xf>
    <xf numFmtId="0" fontId="9" fillId="0" borderId="8" xfId="0" applyFont="1" applyBorder="1"/>
    <xf numFmtId="0" fontId="9" fillId="0" borderId="8" xfId="0" applyFont="1" applyBorder="1" applyAlignment="1">
      <alignment horizontal="center"/>
    </xf>
    <xf numFmtId="0" fontId="9" fillId="0" borderId="8" xfId="0" applyFont="1" applyBorder="1" applyAlignment="1">
      <alignment horizontal="center" vertical="center"/>
    </xf>
    <xf numFmtId="0" fontId="9" fillId="0" borderId="1" xfId="0" applyFont="1" applyBorder="1"/>
    <xf numFmtId="0" fontId="9" fillId="0" borderId="1" xfId="0" applyFont="1" applyBorder="1" applyAlignment="1">
      <alignment horizontal="center"/>
    </xf>
    <xf numFmtId="0" fontId="9" fillId="0" borderId="7" xfId="0" applyFont="1" applyBorder="1"/>
    <xf numFmtId="0" fontId="9" fillId="0" borderId="7" xfId="0" applyFont="1" applyBorder="1" applyAlignment="1">
      <alignment horizontal="center"/>
    </xf>
    <xf numFmtId="0" fontId="9" fillId="0" borderId="7" xfId="0" applyFont="1" applyBorder="1" applyAlignment="1">
      <alignment horizontal="center" vertical="center"/>
    </xf>
    <xf numFmtId="0" fontId="6" fillId="0" borderId="7" xfId="0" applyFont="1" applyBorder="1"/>
    <xf numFmtId="0" fontId="11" fillId="0" borderId="0" xfId="0" applyFont="1" applyAlignment="1">
      <alignment horizontal="center" vertical="top"/>
    </xf>
    <xf numFmtId="1" fontId="11" fillId="0" borderId="0" xfId="0" applyNumberFormat="1" applyFont="1" applyAlignment="1">
      <alignment horizontal="center" vertical="top"/>
    </xf>
    <xf numFmtId="4" fontId="14" fillId="0" borderId="0" xfId="0" applyNumberFormat="1" applyFont="1" applyAlignment="1">
      <alignment horizontal="center" vertical="center"/>
    </xf>
    <xf numFmtId="4" fontId="9" fillId="0" borderId="0" xfId="0" applyNumberFormat="1" applyFont="1" applyAlignment="1">
      <alignment horizontal="left" vertical="center"/>
    </xf>
    <xf numFmtId="0" fontId="17" fillId="0" borderId="0" xfId="0" applyFont="1" applyAlignment="1">
      <alignment vertical="center"/>
    </xf>
    <xf numFmtId="0" fontId="7" fillId="0" borderId="0" xfId="0" applyFont="1" applyAlignment="1">
      <alignment horizontal="center" vertical="center"/>
    </xf>
    <xf numFmtId="2" fontId="13" fillId="0" borderId="0" xfId="0" applyNumberFormat="1" applyFont="1" applyAlignment="1">
      <alignment horizontal="center" vertical="center"/>
    </xf>
    <xf numFmtId="4" fontId="13" fillId="0" borderId="0" xfId="0" applyNumberFormat="1" applyFont="1" applyAlignment="1">
      <alignment horizontal="center" vertical="center"/>
    </xf>
    <xf numFmtId="0" fontId="13" fillId="0" borderId="0" xfId="0" applyFont="1" applyAlignment="1">
      <alignment horizontal="center"/>
    </xf>
    <xf numFmtId="4" fontId="13" fillId="0" borderId="0" xfId="0" applyNumberFormat="1" applyFont="1" applyAlignment="1">
      <alignment horizontal="center"/>
    </xf>
    <xf numFmtId="4" fontId="23" fillId="0" borderId="0" xfId="0" applyNumberFormat="1" applyFont="1" applyAlignment="1">
      <alignment horizontal="center"/>
    </xf>
    <xf numFmtId="165" fontId="23" fillId="0" borderId="0" xfId="0" applyNumberFormat="1" applyFont="1" applyAlignment="1">
      <alignment horizontal="center" vertical="center"/>
    </xf>
    <xf numFmtId="165" fontId="25" fillId="0" borderId="0" xfId="0" applyNumberFormat="1" applyFont="1" applyAlignment="1">
      <alignment horizontal="center"/>
    </xf>
    <xf numFmtId="4" fontId="14" fillId="0" borderId="0" xfId="0" applyNumberFormat="1" applyFont="1" applyAlignment="1">
      <alignment horizontal="center" vertical="center"/>
    </xf>
    <xf numFmtId="0" fontId="26" fillId="0" borderId="0" xfId="0" applyFont="1" applyAlignment="1">
      <alignment horizontal="left" vertical="top" wrapText="1"/>
    </xf>
    <xf numFmtId="4" fontId="21" fillId="0" borderId="0" xfId="0" applyNumberFormat="1" applyFont="1" applyAlignment="1">
      <alignment horizontal="center"/>
    </xf>
    <xf numFmtId="4" fontId="7" fillId="0" borderId="0" xfId="0" applyNumberFormat="1" applyFont="1" applyAlignment="1">
      <alignment horizontal="center" vertical="center"/>
    </xf>
    <xf numFmtId="0" fontId="16" fillId="0" borderId="0" xfId="0" applyFont="1" applyAlignment="1">
      <alignment horizontal="left" vertical="top" wrapText="1"/>
    </xf>
    <xf numFmtId="4" fontId="13" fillId="0" borderId="0" xfId="0" applyNumberFormat="1" applyFont="1" applyAlignment="1">
      <alignment horizontal="center"/>
    </xf>
    <xf numFmtId="0" fontId="30" fillId="0" borderId="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11" fillId="0" borderId="1" xfId="0" applyFont="1" applyBorder="1" applyAlignment="1">
      <alignment horizontal="center" vertical="center" wrapText="1"/>
    </xf>
    <xf numFmtId="0" fontId="6" fillId="0" borderId="7" xfId="0" applyFont="1" applyBorder="1" applyAlignment="1">
      <alignment vertical="center" wrapText="1"/>
    </xf>
    <xf numFmtId="0" fontId="11" fillId="0" borderId="1" xfId="0" applyFont="1" applyBorder="1" applyAlignment="1">
      <alignment vertical="center" wrapText="1"/>
    </xf>
    <xf numFmtId="0" fontId="6" fillId="0" borderId="8" xfId="0" applyFont="1" applyBorder="1" applyAlignment="1">
      <alignment vertical="center" wrapText="1"/>
    </xf>
    <xf numFmtId="0" fontId="11" fillId="0" borderId="3" xfId="0" applyFont="1" applyBorder="1" applyAlignment="1">
      <alignment horizontal="left" wrapText="1"/>
    </xf>
    <xf numFmtId="0" fontId="32" fillId="0" borderId="1" xfId="0" applyFont="1" applyBorder="1" applyAlignment="1">
      <alignment horizontal="center" vertical="center" wrapText="1"/>
    </xf>
    <xf numFmtId="0" fontId="30" fillId="0" borderId="0" xfId="0" applyFont="1" applyAlignment="1">
      <alignment horizontal="left" vertical="top" wrapText="1"/>
    </xf>
    <xf numFmtId="164" fontId="9" fillId="0" borderId="0" xfId="0" applyNumberFormat="1" applyFont="1" applyAlignment="1">
      <alignment horizontal="center" vertical="center"/>
    </xf>
    <xf numFmtId="0" fontId="30" fillId="0" borderId="0" xfId="0" applyFont="1" applyAlignment="1">
      <alignment horizontal="left"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cellXfs>
  <cellStyles count="2">
    <cellStyle name="Navadno" xfId="0" builtinId="0"/>
    <cellStyle name="Pojasnjevalno besedilo" xfId="1" builtinId="53"/>
  </cellStyles>
  <dxfs count="0"/>
  <tableStyles count="0" defaultTableStyle="TableStyleMedium9" defaultPivotStyle="PivotStyleLight16"/>
  <colors>
    <mruColors>
      <color rgb="FF5B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showWhiteSpace="0" topLeftCell="A9" zoomScale="120" zoomScaleNormal="120" zoomScalePageLayoutView="145" workbookViewId="0">
      <selection activeCell="F21" sqref="F21"/>
    </sheetView>
  </sheetViews>
  <sheetFormatPr defaultColWidth="8.85546875" defaultRowHeight="12.75" x14ac:dyDescent="0.2"/>
  <cols>
    <col min="1" max="1" width="5.42578125" style="3" customWidth="1"/>
    <col min="2" max="2" width="9.140625" style="12" customWidth="1"/>
    <col min="3" max="4" width="8.85546875" style="12"/>
    <col min="5" max="5" width="8.85546875" style="12" customWidth="1"/>
    <col min="6" max="6" width="8.85546875" style="3"/>
    <col min="7" max="7" width="11.42578125" style="3" customWidth="1"/>
    <col min="8" max="8" width="8.85546875" style="3"/>
    <col min="9" max="9" width="12.28515625" style="3" customWidth="1"/>
    <col min="10" max="10" width="8.85546875" style="3"/>
    <col min="11" max="11" width="7.85546875" style="3" customWidth="1"/>
    <col min="12" max="12" width="8.85546875" style="3"/>
    <col min="13" max="13" width="11.7109375" bestFit="1" customWidth="1"/>
  </cols>
  <sheetData>
    <row r="1" spans="1:12" s="4" customFormat="1" x14ac:dyDescent="0.2">
      <c r="A1" s="58" t="s">
        <v>41</v>
      </c>
      <c r="B1" s="59"/>
      <c r="F1" s="60"/>
      <c r="G1" s="60"/>
      <c r="H1" s="60"/>
      <c r="I1" s="60"/>
      <c r="J1" s="60"/>
      <c r="K1" s="60"/>
    </row>
    <row r="2" spans="1:12" s="4" customFormat="1" x14ac:dyDescent="0.2">
      <c r="A2" s="61" t="s">
        <v>40</v>
      </c>
      <c r="C2" s="62"/>
      <c r="D2" s="63"/>
      <c r="F2" s="60"/>
      <c r="G2" s="60"/>
      <c r="H2" s="60"/>
      <c r="I2" s="60"/>
      <c r="J2" s="60"/>
      <c r="K2" s="60"/>
    </row>
    <row r="3" spans="1:12" s="17" customFormat="1" ht="12" x14ac:dyDescent="0.2">
      <c r="A3" s="64"/>
      <c r="B3" s="71"/>
      <c r="F3" s="16"/>
      <c r="G3" s="16"/>
      <c r="H3" s="16"/>
      <c r="I3" s="16"/>
      <c r="J3" s="16"/>
      <c r="K3" s="16"/>
    </row>
    <row r="4" spans="1:12" s="17" customFormat="1" ht="20.25" customHeight="1" x14ac:dyDescent="0.2">
      <c r="A4" s="64"/>
      <c r="B4" s="124" t="s">
        <v>31</v>
      </c>
      <c r="C4" s="124"/>
      <c r="D4" s="124"/>
      <c r="E4" s="124"/>
      <c r="F4" s="124"/>
      <c r="G4" s="124"/>
      <c r="H4" s="124"/>
      <c r="I4" s="124"/>
      <c r="J4" s="124"/>
      <c r="K4" s="16"/>
    </row>
    <row r="5" spans="1:12" x14ac:dyDescent="0.2">
      <c r="A5" s="55"/>
      <c r="B5" s="56"/>
      <c r="C5" s="57"/>
      <c r="D5" s="57"/>
      <c r="E5" s="57"/>
      <c r="F5" s="6"/>
      <c r="G5" s="6"/>
      <c r="H5" s="6"/>
      <c r="I5" s="6"/>
      <c r="J5" s="6"/>
      <c r="K5" s="6"/>
    </row>
    <row r="6" spans="1:12" s="9" customFormat="1" ht="11.25" x14ac:dyDescent="0.2">
      <c r="A6" s="66"/>
      <c r="B6" s="67" t="s">
        <v>15</v>
      </c>
      <c r="C6" s="68"/>
      <c r="D6" s="68"/>
      <c r="E6" s="68"/>
      <c r="F6" s="5"/>
      <c r="G6" s="5"/>
      <c r="H6" s="5"/>
      <c r="I6" s="5"/>
      <c r="J6" s="5"/>
      <c r="K6" s="5"/>
    </row>
    <row r="7" spans="1:12" s="9" customFormat="1" ht="11.25" customHeight="1" x14ac:dyDescent="0.2">
      <c r="A7" s="69"/>
      <c r="B7" s="127" t="s">
        <v>16</v>
      </c>
      <c r="C7" s="127"/>
      <c r="D7" s="127"/>
      <c r="E7" s="127"/>
      <c r="F7" s="127"/>
      <c r="G7" s="127"/>
      <c r="H7" s="127"/>
      <c r="I7" s="127"/>
      <c r="J7" s="14"/>
      <c r="K7" s="5"/>
    </row>
    <row r="8" spans="1:12" s="9" customFormat="1" ht="11.25" customHeight="1" x14ac:dyDescent="0.2">
      <c r="A8" s="70"/>
      <c r="B8" s="125" t="s">
        <v>17</v>
      </c>
      <c r="C8" s="125"/>
      <c r="D8" s="125"/>
      <c r="E8" s="125"/>
      <c r="F8" s="125"/>
      <c r="G8" s="125"/>
      <c r="H8" s="125"/>
      <c r="I8" s="125"/>
      <c r="J8" s="125"/>
      <c r="K8" s="5"/>
    </row>
    <row r="9" spans="1:12" s="9" customFormat="1" ht="11.25" customHeight="1" x14ac:dyDescent="0.2">
      <c r="A9" s="70"/>
      <c r="B9" s="125" t="s">
        <v>18</v>
      </c>
      <c r="C9" s="125"/>
      <c r="D9" s="125"/>
      <c r="E9" s="125"/>
      <c r="F9" s="125"/>
      <c r="G9" s="125"/>
      <c r="H9" s="125"/>
      <c r="I9" s="125"/>
      <c r="J9" s="14"/>
      <c r="K9" s="5"/>
    </row>
    <row r="10" spans="1:12" s="9" customFormat="1" ht="11.25" customHeight="1" x14ac:dyDescent="0.2">
      <c r="A10" s="70"/>
      <c r="B10" s="125" t="s">
        <v>19</v>
      </c>
      <c r="C10" s="125"/>
      <c r="D10" s="125"/>
      <c r="E10" s="125"/>
      <c r="F10" s="125"/>
      <c r="G10" s="125"/>
      <c r="H10" s="125"/>
      <c r="I10" s="125"/>
      <c r="J10" s="14"/>
      <c r="K10" s="5"/>
    </row>
    <row r="11" spans="1:12" s="9" customFormat="1" ht="11.25" customHeight="1" x14ac:dyDescent="0.2">
      <c r="A11" s="69"/>
      <c r="B11" s="125" t="s">
        <v>20</v>
      </c>
      <c r="C11" s="125"/>
      <c r="D11" s="125"/>
      <c r="E11" s="125"/>
      <c r="F11" s="125"/>
      <c r="G11" s="125"/>
      <c r="H11" s="125"/>
      <c r="I11" s="125"/>
      <c r="J11" s="14"/>
      <c r="K11" s="5"/>
    </row>
    <row r="12" spans="1:12" ht="7.5" customHeight="1" x14ac:dyDescent="0.2">
      <c r="A12" s="6"/>
      <c r="B12" s="15"/>
      <c r="C12" s="15"/>
      <c r="D12" s="15"/>
      <c r="E12" s="15"/>
      <c r="F12" s="6"/>
      <c r="G12" s="6"/>
      <c r="H12" s="6"/>
      <c r="I12" s="6"/>
      <c r="J12" s="6"/>
      <c r="K12" s="6"/>
    </row>
    <row r="13" spans="1:12" ht="9.9499999999999993" customHeight="1" x14ac:dyDescent="0.2">
      <c r="F13" s="20"/>
      <c r="G13" s="21"/>
      <c r="H13" s="22"/>
      <c r="I13" s="23"/>
      <c r="J13" s="23"/>
      <c r="K13" s="24"/>
      <c r="L13" s="7"/>
    </row>
    <row r="14" spans="1:12" s="17" customFormat="1" ht="18.75" customHeight="1" x14ac:dyDescent="0.2">
      <c r="A14" s="65"/>
      <c r="B14" s="119" t="s">
        <v>25</v>
      </c>
      <c r="C14" s="119"/>
      <c r="D14" s="119"/>
      <c r="E14" s="119"/>
      <c r="F14" s="119"/>
      <c r="G14" s="119"/>
      <c r="H14" s="119"/>
      <c r="I14" s="119"/>
      <c r="J14" s="119"/>
      <c r="K14" s="78"/>
      <c r="L14" s="79"/>
    </row>
    <row r="15" spans="1:12" s="17" customFormat="1" ht="17.25" customHeight="1" x14ac:dyDescent="0.2">
      <c r="A15" s="97" t="s">
        <v>4</v>
      </c>
      <c r="B15" s="123" t="s">
        <v>11</v>
      </c>
      <c r="C15" s="123"/>
      <c r="D15" s="123"/>
      <c r="E15" s="123"/>
      <c r="F15" s="123"/>
      <c r="G15" s="123"/>
      <c r="H15" s="123"/>
      <c r="I15" s="80">
        <f>I27+I29+I31+I33+I35+I40+I37+I38</f>
        <v>0</v>
      </c>
      <c r="J15" s="86" t="s">
        <v>26</v>
      </c>
      <c r="K15" s="78"/>
      <c r="L15" s="79"/>
    </row>
    <row r="16" spans="1:12" s="17" customFormat="1" ht="15" customHeight="1" x14ac:dyDescent="0.2">
      <c r="A16" s="98" t="s">
        <v>13</v>
      </c>
      <c r="B16" s="123" t="s">
        <v>27</v>
      </c>
      <c r="C16" s="123"/>
      <c r="D16" s="123"/>
      <c r="E16" s="123"/>
      <c r="F16" s="123"/>
      <c r="G16" s="123"/>
      <c r="H16" s="123"/>
      <c r="I16" s="82">
        <f>I43</f>
        <v>0</v>
      </c>
      <c r="J16" s="81" t="s">
        <v>26</v>
      </c>
      <c r="K16" s="78"/>
      <c r="L16" s="79"/>
    </row>
    <row r="17" spans="1:12" s="17" customFormat="1" ht="13.5" customHeight="1" thickBot="1" x14ac:dyDescent="0.25">
      <c r="A17" s="65"/>
      <c r="B17" s="120" t="s">
        <v>3</v>
      </c>
      <c r="C17" s="120"/>
      <c r="D17" s="120"/>
      <c r="E17" s="120"/>
      <c r="F17" s="93"/>
      <c r="G17" s="94"/>
      <c r="H17" s="95"/>
      <c r="I17" s="83">
        <f>SUM(I15:I16)</f>
        <v>0</v>
      </c>
      <c r="J17" s="96" t="s">
        <v>26</v>
      </c>
      <c r="K17" s="78"/>
      <c r="L17" s="79"/>
    </row>
    <row r="18" spans="1:12" s="17" customFormat="1" ht="13.5" customHeight="1" thickTop="1" x14ac:dyDescent="0.2">
      <c r="A18" s="65"/>
      <c r="B18" s="121" t="s">
        <v>28</v>
      </c>
      <c r="C18" s="121"/>
      <c r="D18" s="121"/>
      <c r="E18" s="121"/>
      <c r="F18" s="91"/>
      <c r="G18" s="92"/>
      <c r="H18" s="19"/>
      <c r="I18" s="80">
        <f>0.22*I17</f>
        <v>0</v>
      </c>
      <c r="J18" s="86" t="s">
        <v>26</v>
      </c>
      <c r="K18" s="78"/>
      <c r="L18" s="79"/>
    </row>
    <row r="19" spans="1:12" s="17" customFormat="1" ht="24.75" customHeight="1" thickBot="1" x14ac:dyDescent="0.25">
      <c r="A19" s="65"/>
      <c r="B19" s="122" t="s">
        <v>29</v>
      </c>
      <c r="C19" s="122"/>
      <c r="D19" s="122"/>
      <c r="E19" s="122"/>
      <c r="F19" s="88"/>
      <c r="G19" s="89"/>
      <c r="H19" s="90"/>
      <c r="I19" s="85">
        <f>SUM(I17:I18)</f>
        <v>0</v>
      </c>
      <c r="J19" s="84" t="s">
        <v>26</v>
      </c>
      <c r="K19" s="78"/>
      <c r="L19" s="79"/>
    </row>
    <row r="20" spans="1:12" ht="9.9499999999999993" customHeight="1" thickTop="1" x14ac:dyDescent="0.2">
      <c r="F20" s="20"/>
      <c r="G20" s="21"/>
      <c r="H20" s="22"/>
      <c r="I20" s="23"/>
      <c r="J20" s="23"/>
      <c r="K20" s="24"/>
      <c r="L20" s="7"/>
    </row>
    <row r="21" spans="1:12" ht="9.9499999999999993" customHeight="1" x14ac:dyDescent="0.2">
      <c r="F21" s="20"/>
      <c r="G21" s="21"/>
      <c r="H21" s="22"/>
      <c r="I21" s="23"/>
      <c r="J21" s="23"/>
      <c r="K21" s="24"/>
      <c r="L21" s="7"/>
    </row>
    <row r="22" spans="1:12" ht="9.9499999999999993" customHeight="1" x14ac:dyDescent="0.2">
      <c r="F22" s="20"/>
      <c r="G22" s="21"/>
      <c r="H22" s="22"/>
      <c r="I22" s="23"/>
      <c r="J22" s="23"/>
      <c r="K22" s="24"/>
      <c r="L22" s="7"/>
    </row>
    <row r="23" spans="1:12" ht="9.9499999999999993" customHeight="1" x14ac:dyDescent="0.2">
      <c r="F23" s="20"/>
      <c r="G23" s="21"/>
      <c r="H23" s="22"/>
      <c r="I23" s="23"/>
      <c r="J23" s="23"/>
      <c r="K23" s="24"/>
      <c r="L23" s="7"/>
    </row>
    <row r="24" spans="1:12" ht="9.9499999999999993" customHeight="1" thickBot="1" x14ac:dyDescent="0.25">
      <c r="B24" s="72"/>
      <c r="C24" s="72"/>
      <c r="D24" s="72"/>
      <c r="E24" s="72"/>
      <c r="F24" s="73"/>
      <c r="G24" s="74"/>
      <c r="H24" s="75"/>
      <c r="I24" s="76"/>
      <c r="J24" s="76"/>
      <c r="K24" s="24"/>
      <c r="L24" s="7"/>
    </row>
    <row r="25" spans="1:12" s="3" customFormat="1" ht="9.9499999999999993" customHeight="1" x14ac:dyDescent="0.2">
      <c r="B25" s="116" t="s">
        <v>21</v>
      </c>
      <c r="C25" s="117"/>
      <c r="D25" s="117"/>
      <c r="E25" s="117"/>
      <c r="F25" s="118"/>
      <c r="G25" s="77" t="s">
        <v>22</v>
      </c>
      <c r="H25" s="77" t="s">
        <v>23</v>
      </c>
      <c r="I25" s="128" t="s">
        <v>24</v>
      </c>
      <c r="J25" s="129"/>
      <c r="K25" s="24"/>
      <c r="L25" s="7"/>
    </row>
    <row r="26" spans="1:12" ht="9.9499999999999993" customHeight="1" x14ac:dyDescent="0.2">
      <c r="A26" s="25" t="s">
        <v>4</v>
      </c>
      <c r="B26" s="13" t="s">
        <v>11</v>
      </c>
      <c r="C26" s="26"/>
      <c r="D26" s="27"/>
      <c r="E26" s="27"/>
      <c r="F26" s="28"/>
      <c r="G26" s="29"/>
      <c r="H26" s="30"/>
      <c r="I26" s="126"/>
      <c r="J26" s="126"/>
      <c r="K26" s="31"/>
      <c r="L26" s="8"/>
    </row>
    <row r="27" spans="1:12" ht="24.75" customHeight="1" x14ac:dyDescent="0.2">
      <c r="A27" s="32" t="s">
        <v>0</v>
      </c>
      <c r="B27" s="111" t="s">
        <v>32</v>
      </c>
      <c r="C27" s="111"/>
      <c r="D27" s="111"/>
      <c r="E27" s="111"/>
      <c r="F27" s="33" t="s">
        <v>2</v>
      </c>
      <c r="G27" s="34">
        <v>2</v>
      </c>
      <c r="H27" s="34">
        <v>0</v>
      </c>
      <c r="I27" s="112">
        <f>SUM(H27*G27)</f>
        <v>0</v>
      </c>
      <c r="J27" s="112"/>
      <c r="K27" s="31"/>
      <c r="L27" s="8"/>
    </row>
    <row r="28" spans="1:12" ht="4.3499999999999996" customHeight="1" x14ac:dyDescent="0.2">
      <c r="A28" s="32"/>
      <c r="B28" s="13"/>
      <c r="C28" s="26"/>
      <c r="D28" s="13"/>
      <c r="E28" s="13"/>
      <c r="F28" s="35"/>
      <c r="G28" s="36"/>
      <c r="H28" s="37"/>
      <c r="I28" s="110"/>
      <c r="J28" s="110"/>
      <c r="K28" s="31"/>
      <c r="L28" s="8"/>
    </row>
    <row r="29" spans="1:12" ht="54" customHeight="1" x14ac:dyDescent="0.2">
      <c r="A29" s="38" t="s">
        <v>5</v>
      </c>
      <c r="B29" s="111" t="s">
        <v>30</v>
      </c>
      <c r="C29" s="111"/>
      <c r="D29" s="111"/>
      <c r="E29" s="111"/>
      <c r="F29" s="33" t="s">
        <v>1</v>
      </c>
      <c r="G29" s="34">
        <v>1960</v>
      </c>
      <c r="H29" s="34">
        <v>0</v>
      </c>
      <c r="I29" s="112">
        <f>H29*G29</f>
        <v>0</v>
      </c>
      <c r="J29" s="112"/>
      <c r="K29" s="31"/>
      <c r="L29" s="8"/>
    </row>
    <row r="30" spans="1:12" ht="4.3499999999999996" customHeight="1" x14ac:dyDescent="0.2">
      <c r="A30" s="32"/>
      <c r="B30" s="13"/>
      <c r="C30" s="26"/>
      <c r="D30" s="13"/>
      <c r="E30" s="13"/>
      <c r="F30" s="35"/>
      <c r="G30" s="39"/>
      <c r="H30" s="37"/>
      <c r="I30" s="110"/>
      <c r="J30" s="110"/>
      <c r="K30" s="31"/>
      <c r="L30" s="8"/>
    </row>
    <row r="31" spans="1:12" ht="33" customHeight="1" x14ac:dyDescent="0.2">
      <c r="A31" s="38" t="s">
        <v>6</v>
      </c>
      <c r="B31" s="111" t="s">
        <v>10</v>
      </c>
      <c r="C31" s="111"/>
      <c r="D31" s="111"/>
      <c r="E31" s="111"/>
      <c r="F31" s="33" t="s">
        <v>2</v>
      </c>
      <c r="G31" s="34">
        <v>85</v>
      </c>
      <c r="H31" s="34">
        <v>0</v>
      </c>
      <c r="I31" s="112">
        <f>H31*G31</f>
        <v>0</v>
      </c>
      <c r="J31" s="112"/>
      <c r="K31" s="31"/>
      <c r="L31" s="8"/>
    </row>
    <row r="32" spans="1:12" ht="4.3499999999999996" customHeight="1" x14ac:dyDescent="0.2">
      <c r="A32" s="40"/>
      <c r="B32" s="13"/>
      <c r="C32" s="26"/>
      <c r="D32" s="27"/>
      <c r="E32" s="27"/>
      <c r="F32" s="41"/>
      <c r="G32" s="42"/>
      <c r="H32" s="43"/>
      <c r="I32" s="113"/>
      <c r="J32" s="113"/>
      <c r="K32" s="31"/>
      <c r="L32" s="8"/>
    </row>
    <row r="33" spans="1:12" ht="24" customHeight="1" x14ac:dyDescent="0.2">
      <c r="A33" s="38" t="s">
        <v>7</v>
      </c>
      <c r="B33" s="114" t="s">
        <v>33</v>
      </c>
      <c r="C33" s="114"/>
      <c r="D33" s="114"/>
      <c r="E33" s="114"/>
      <c r="F33" s="33" t="s">
        <v>2</v>
      </c>
      <c r="G33" s="34">
        <v>85</v>
      </c>
      <c r="H33" s="34">
        <v>0</v>
      </c>
      <c r="I33" s="112">
        <f>H33*G33</f>
        <v>0</v>
      </c>
      <c r="J33" s="112"/>
      <c r="K33" s="31"/>
      <c r="L33" s="8"/>
    </row>
    <row r="34" spans="1:12" ht="4.3499999999999996" customHeight="1" x14ac:dyDescent="0.2">
      <c r="A34" s="32"/>
      <c r="B34" s="13"/>
      <c r="C34" s="26"/>
      <c r="D34" s="13"/>
      <c r="E34" s="13"/>
      <c r="F34" s="35"/>
      <c r="G34" s="36"/>
      <c r="H34" s="37"/>
      <c r="I34" s="110"/>
      <c r="J34" s="110"/>
      <c r="K34" s="31"/>
      <c r="L34" s="8"/>
    </row>
    <row r="35" spans="1:12" ht="21.75" customHeight="1" x14ac:dyDescent="0.2">
      <c r="A35" s="32" t="s">
        <v>8</v>
      </c>
      <c r="B35" s="114" t="s">
        <v>35</v>
      </c>
      <c r="C35" s="114"/>
      <c r="D35" s="114"/>
      <c r="E35" s="114"/>
      <c r="F35" s="105" t="s">
        <v>2</v>
      </c>
      <c r="G35" s="106">
        <v>85</v>
      </c>
      <c r="H35" s="106">
        <v>0</v>
      </c>
      <c r="I35" s="115">
        <v>0</v>
      </c>
      <c r="J35" s="115"/>
      <c r="K35" s="100"/>
      <c r="L35" s="8"/>
    </row>
    <row r="36" spans="1:12" ht="4.3499999999999996" customHeight="1" x14ac:dyDescent="0.2">
      <c r="A36" s="32"/>
      <c r="B36" s="13"/>
      <c r="C36" s="26"/>
      <c r="D36" s="13"/>
      <c r="E36" s="13"/>
      <c r="F36" s="35"/>
      <c r="G36" s="39"/>
      <c r="H36" s="37"/>
      <c r="I36" s="110"/>
      <c r="J36" s="110"/>
      <c r="K36" s="31"/>
      <c r="L36" s="8"/>
    </row>
    <row r="37" spans="1:12" x14ac:dyDescent="0.2">
      <c r="A37" s="32"/>
      <c r="B37" s="27" t="s">
        <v>37</v>
      </c>
      <c r="C37" s="101"/>
      <c r="D37" s="27"/>
      <c r="E37" s="27"/>
      <c r="F37" s="102" t="s">
        <v>2</v>
      </c>
      <c r="G37" s="103">
        <v>4</v>
      </c>
      <c r="H37" s="43">
        <v>0</v>
      </c>
      <c r="I37" s="113">
        <f>H37*G37</f>
        <v>0</v>
      </c>
      <c r="J37" s="113"/>
      <c r="K37" s="31"/>
      <c r="L37" s="8"/>
    </row>
    <row r="38" spans="1:12" x14ac:dyDescent="0.2">
      <c r="A38" s="32"/>
      <c r="B38" s="27" t="s">
        <v>38</v>
      </c>
      <c r="C38" s="101"/>
      <c r="D38" s="27"/>
      <c r="E38" s="27"/>
      <c r="F38" s="102" t="s">
        <v>39</v>
      </c>
      <c r="G38" s="104">
        <v>50000</v>
      </c>
      <c r="H38" s="43">
        <v>0</v>
      </c>
      <c r="I38" s="113">
        <f>H38*G38</f>
        <v>0</v>
      </c>
      <c r="J38" s="113"/>
      <c r="K38" s="31"/>
      <c r="L38" s="8"/>
    </row>
    <row r="39" spans="1:12" ht="4.3499999999999996" customHeight="1" x14ac:dyDescent="0.2">
      <c r="A39" s="32"/>
      <c r="B39" s="13"/>
      <c r="C39" s="26"/>
      <c r="D39" s="13"/>
      <c r="E39" s="13"/>
      <c r="F39" s="35"/>
      <c r="G39" s="39"/>
      <c r="H39" s="37"/>
      <c r="I39" s="99"/>
      <c r="J39" s="99"/>
      <c r="K39" s="31"/>
      <c r="L39" s="8"/>
    </row>
    <row r="40" spans="1:12" ht="71.25" customHeight="1" x14ac:dyDescent="0.2">
      <c r="A40" s="32" t="s">
        <v>9</v>
      </c>
      <c r="B40" s="111" t="s">
        <v>36</v>
      </c>
      <c r="C40" s="111"/>
      <c r="D40" s="111"/>
      <c r="E40" s="111"/>
      <c r="F40" s="33" t="s">
        <v>1</v>
      </c>
      <c r="G40" s="34">
        <v>1960</v>
      </c>
      <c r="H40" s="34">
        <v>0</v>
      </c>
      <c r="I40" s="112">
        <f>H40*G40</f>
        <v>0</v>
      </c>
      <c r="J40" s="112"/>
      <c r="K40" s="31"/>
      <c r="L40" s="8"/>
    </row>
    <row r="41" spans="1:12" ht="4.3499999999999996" customHeight="1" x14ac:dyDescent="0.2">
      <c r="A41" s="40"/>
      <c r="B41" s="13"/>
      <c r="C41" s="26"/>
      <c r="D41" s="27"/>
      <c r="E41" s="27"/>
      <c r="F41" s="41"/>
      <c r="G41" s="42"/>
      <c r="H41" s="43"/>
      <c r="I41" s="113"/>
      <c r="J41" s="113"/>
      <c r="K41" s="31"/>
      <c r="L41" s="8"/>
    </row>
    <row r="42" spans="1:12" x14ac:dyDescent="0.2">
      <c r="A42" s="40" t="s">
        <v>13</v>
      </c>
      <c r="B42" s="13" t="s">
        <v>12</v>
      </c>
      <c r="C42" s="26"/>
      <c r="D42" s="27"/>
      <c r="E42" s="27"/>
      <c r="F42" s="41"/>
      <c r="G42" s="42"/>
      <c r="H42" s="43"/>
      <c r="I42" s="87"/>
      <c r="J42" s="87"/>
      <c r="K42" s="31"/>
      <c r="L42" s="8"/>
    </row>
    <row r="43" spans="1:12" ht="121.5" customHeight="1" x14ac:dyDescent="0.2">
      <c r="A43" s="32" t="s">
        <v>14</v>
      </c>
      <c r="B43" s="114" t="s">
        <v>34</v>
      </c>
      <c r="C43" s="114"/>
      <c r="D43" s="114"/>
      <c r="E43" s="114"/>
      <c r="F43" s="33" t="s">
        <v>1</v>
      </c>
      <c r="G43" s="34">
        <v>1960</v>
      </c>
      <c r="H43" s="34">
        <v>0</v>
      </c>
      <c r="I43" s="112">
        <f>H43*G43</f>
        <v>0</v>
      </c>
      <c r="J43" s="112"/>
      <c r="K43" s="31"/>
      <c r="L43" s="8"/>
    </row>
    <row r="44" spans="1:12" ht="4.3499999999999996" customHeight="1" x14ac:dyDescent="0.2">
      <c r="A44" s="32"/>
      <c r="B44" s="44"/>
      <c r="C44" s="44"/>
      <c r="D44" s="44"/>
      <c r="E44" s="44"/>
      <c r="F44" s="33"/>
      <c r="G44" s="34"/>
      <c r="H44" s="34"/>
      <c r="I44" s="34"/>
      <c r="J44" s="34"/>
      <c r="K44" s="31"/>
      <c r="L44" s="8"/>
    </row>
    <row r="45" spans="1:12" ht="11.25" customHeight="1" x14ac:dyDescent="0.2">
      <c r="A45" s="6"/>
      <c r="B45" s="15"/>
      <c r="C45" s="15"/>
      <c r="D45" s="15"/>
      <c r="E45" s="15"/>
      <c r="F45" s="6"/>
      <c r="G45" s="45"/>
      <c r="H45" s="6"/>
      <c r="I45" s="46"/>
      <c r="J45" s="46"/>
      <c r="K45" s="6"/>
    </row>
    <row r="46" spans="1:12" s="1" customFormat="1" ht="12" x14ac:dyDescent="0.2">
      <c r="A46" s="47"/>
      <c r="B46" s="47"/>
      <c r="C46" s="47"/>
      <c r="D46" s="47"/>
      <c r="E46" s="47"/>
      <c r="F46" s="47"/>
      <c r="G46" s="48"/>
      <c r="H46" s="47"/>
      <c r="I46" s="108"/>
      <c r="J46" s="108"/>
      <c r="K46" s="49"/>
      <c r="L46" s="18"/>
    </row>
    <row r="47" spans="1:12" s="1" customFormat="1" ht="12" x14ac:dyDescent="0.2">
      <c r="A47" s="47"/>
      <c r="B47" s="47"/>
      <c r="C47" s="47"/>
      <c r="D47" s="47"/>
      <c r="E47" s="47"/>
      <c r="F47" s="47"/>
      <c r="G47" s="50"/>
      <c r="H47" s="47"/>
      <c r="I47" s="108"/>
      <c r="J47" s="108"/>
      <c r="K47" s="49"/>
      <c r="L47" s="18"/>
    </row>
    <row r="48" spans="1:12" s="1" customFormat="1" ht="12" x14ac:dyDescent="0.2">
      <c r="A48" s="47"/>
      <c r="B48" s="47"/>
      <c r="C48" s="47"/>
      <c r="D48" s="47"/>
      <c r="E48" s="47"/>
      <c r="F48" s="47"/>
      <c r="G48" s="48"/>
      <c r="H48" s="47"/>
      <c r="I48" s="108"/>
      <c r="J48" s="108"/>
      <c r="K48" s="49"/>
      <c r="L48" s="18"/>
    </row>
    <row r="49" spans="1:12" s="1" customFormat="1" ht="12" x14ac:dyDescent="0.2">
      <c r="A49" s="47"/>
      <c r="B49" s="47"/>
      <c r="C49" s="47"/>
      <c r="D49" s="47"/>
      <c r="E49" s="47"/>
      <c r="F49" s="47"/>
      <c r="G49" s="50"/>
      <c r="H49" s="47"/>
      <c r="I49" s="108"/>
      <c r="J49" s="108"/>
      <c r="K49" s="49"/>
      <c r="L49" s="18"/>
    </row>
    <row r="50" spans="1:12" s="1" customFormat="1" ht="9" customHeight="1" x14ac:dyDescent="0.2">
      <c r="A50" s="47"/>
      <c r="B50" s="47"/>
      <c r="C50" s="47"/>
      <c r="D50" s="47"/>
      <c r="E50" s="47"/>
      <c r="F50" s="47"/>
      <c r="G50" s="47"/>
      <c r="H50" s="47"/>
      <c r="I50" s="51"/>
      <c r="J50" s="51"/>
      <c r="K50" s="52"/>
      <c r="L50" s="18"/>
    </row>
    <row r="51" spans="1:12" s="1" customFormat="1" ht="12" x14ac:dyDescent="0.2">
      <c r="A51" s="47"/>
      <c r="B51" s="47"/>
      <c r="C51" s="47"/>
      <c r="D51" s="47"/>
      <c r="E51" s="47"/>
      <c r="F51" s="53"/>
      <c r="G51" s="47"/>
      <c r="H51" s="47"/>
      <c r="I51" s="109"/>
      <c r="J51" s="109"/>
      <c r="K51" s="54"/>
      <c r="L51" s="18"/>
    </row>
    <row r="52" spans="1:12" s="1" customFormat="1" ht="12" x14ac:dyDescent="0.2">
      <c r="A52" s="47"/>
      <c r="B52" s="47"/>
      <c r="C52" s="47"/>
      <c r="D52" s="47"/>
      <c r="E52" s="47"/>
      <c r="F52" s="47"/>
      <c r="G52" s="47"/>
      <c r="H52" s="47"/>
      <c r="I52" s="107"/>
      <c r="J52" s="107"/>
      <c r="K52" s="52"/>
      <c r="L52" s="18"/>
    </row>
    <row r="53" spans="1:12" s="2" customFormat="1" ht="11.25" x14ac:dyDescent="0.2">
      <c r="A53" s="5"/>
      <c r="B53" s="15"/>
      <c r="C53" s="15"/>
      <c r="D53" s="15"/>
      <c r="E53" s="15"/>
      <c r="F53" s="5"/>
      <c r="G53" s="5"/>
      <c r="H53" s="5"/>
      <c r="I53" s="10"/>
      <c r="J53" s="10"/>
      <c r="K53" s="11"/>
      <c r="L53" s="9"/>
    </row>
    <row r="54" spans="1:12" s="2" customFormat="1" ht="11.25" x14ac:dyDescent="0.2">
      <c r="A54" s="5"/>
      <c r="B54" s="15"/>
      <c r="C54" s="15"/>
      <c r="D54" s="15"/>
      <c r="E54" s="15"/>
      <c r="F54" s="5"/>
      <c r="G54" s="5"/>
      <c r="H54" s="5"/>
      <c r="I54" s="10"/>
      <c r="J54" s="10"/>
      <c r="K54" s="11"/>
      <c r="L54" s="9"/>
    </row>
    <row r="55" spans="1:12" s="2" customFormat="1" ht="11.25" x14ac:dyDescent="0.2">
      <c r="A55" s="5"/>
      <c r="B55" s="15"/>
      <c r="C55" s="15"/>
      <c r="D55" s="15"/>
      <c r="E55" s="15"/>
      <c r="F55" s="5"/>
      <c r="G55" s="5"/>
      <c r="H55" s="5"/>
      <c r="I55" s="10"/>
      <c r="J55" s="10"/>
      <c r="K55" s="11"/>
      <c r="L55" s="9"/>
    </row>
    <row r="56" spans="1:12" s="2" customFormat="1" ht="11.25" x14ac:dyDescent="0.2">
      <c r="A56" s="5"/>
      <c r="B56" s="15"/>
      <c r="C56" s="15"/>
      <c r="D56" s="15"/>
      <c r="E56" s="15"/>
      <c r="F56" s="5"/>
      <c r="G56" s="5"/>
      <c r="H56" s="5"/>
      <c r="I56" s="10"/>
      <c r="J56" s="10"/>
      <c r="K56" s="11"/>
      <c r="L56" s="9"/>
    </row>
    <row r="57" spans="1:12" s="2" customFormat="1" ht="11.25" x14ac:dyDescent="0.2">
      <c r="A57" s="5"/>
      <c r="B57" s="15"/>
      <c r="C57" s="15"/>
      <c r="D57" s="15"/>
      <c r="E57" s="15"/>
      <c r="F57" s="5"/>
      <c r="G57" s="5"/>
      <c r="H57" s="5"/>
      <c r="I57" s="10"/>
      <c r="J57" s="10"/>
      <c r="K57" s="11"/>
      <c r="L57" s="9"/>
    </row>
    <row r="58" spans="1:12" s="2" customFormat="1" ht="11.25" x14ac:dyDescent="0.2">
      <c r="A58" s="5"/>
      <c r="B58" s="15"/>
      <c r="C58" s="15"/>
      <c r="D58" s="15"/>
      <c r="E58" s="15"/>
      <c r="F58" s="5"/>
      <c r="G58" s="5"/>
      <c r="H58" s="5"/>
      <c r="I58" s="10"/>
      <c r="J58" s="10"/>
      <c r="K58" s="11"/>
      <c r="L58" s="9"/>
    </row>
    <row r="59" spans="1:12" s="2" customFormat="1" ht="11.25" x14ac:dyDescent="0.2">
      <c r="A59" s="5"/>
      <c r="B59" s="15"/>
      <c r="C59" s="15"/>
      <c r="D59" s="15"/>
      <c r="E59" s="15"/>
      <c r="F59" s="5"/>
      <c r="G59" s="5"/>
      <c r="H59" s="5"/>
      <c r="I59" s="10"/>
      <c r="J59" s="10"/>
      <c r="K59" s="11"/>
      <c r="L59" s="9"/>
    </row>
    <row r="60" spans="1:12" s="2" customFormat="1" ht="11.25" x14ac:dyDescent="0.2">
      <c r="A60" s="5"/>
      <c r="B60" s="15"/>
      <c r="C60" s="15"/>
      <c r="D60" s="15"/>
      <c r="E60" s="15"/>
      <c r="F60" s="5"/>
      <c r="G60" s="5"/>
      <c r="H60" s="5"/>
      <c r="I60" s="10"/>
      <c r="J60" s="10"/>
      <c r="K60" s="11"/>
      <c r="L60" s="9"/>
    </row>
    <row r="61" spans="1:12" s="2" customFormat="1" ht="11.25" x14ac:dyDescent="0.2">
      <c r="A61" s="5"/>
      <c r="B61" s="15"/>
      <c r="C61" s="15"/>
      <c r="D61" s="15"/>
      <c r="E61" s="15"/>
      <c r="F61" s="5"/>
      <c r="G61" s="5"/>
      <c r="H61" s="5"/>
      <c r="I61" s="10"/>
      <c r="J61" s="10"/>
      <c r="K61" s="11"/>
      <c r="L61" s="9"/>
    </row>
    <row r="62" spans="1:12" s="2" customFormat="1" ht="11.25" x14ac:dyDescent="0.2">
      <c r="A62" s="5"/>
      <c r="B62" s="15"/>
      <c r="C62" s="15"/>
      <c r="D62" s="15"/>
      <c r="E62" s="15"/>
      <c r="F62" s="5"/>
      <c r="G62" s="5"/>
      <c r="H62" s="5"/>
      <c r="I62" s="10"/>
      <c r="J62" s="10"/>
      <c r="K62" s="11"/>
      <c r="L62" s="9"/>
    </row>
    <row r="63" spans="1:12" s="2" customFormat="1" ht="11.25" x14ac:dyDescent="0.2">
      <c r="A63" s="5"/>
      <c r="B63" s="15"/>
      <c r="C63" s="15"/>
      <c r="D63" s="15"/>
      <c r="E63" s="15"/>
      <c r="F63" s="5"/>
      <c r="G63" s="5"/>
      <c r="H63" s="5"/>
      <c r="I63" s="10"/>
      <c r="J63" s="10"/>
      <c r="K63" s="11"/>
      <c r="L63" s="9"/>
    </row>
  </sheetData>
  <mergeCells count="43">
    <mergeCell ref="B4:J4"/>
    <mergeCell ref="I41:J41"/>
    <mergeCell ref="B43:E43"/>
    <mergeCell ref="I43:J43"/>
    <mergeCell ref="B8:J8"/>
    <mergeCell ref="I26:J26"/>
    <mergeCell ref="B27:E27"/>
    <mergeCell ref="I27:J27"/>
    <mergeCell ref="I28:J28"/>
    <mergeCell ref="B29:E29"/>
    <mergeCell ref="I29:J29"/>
    <mergeCell ref="B7:I7"/>
    <mergeCell ref="B9:I9"/>
    <mergeCell ref="B10:I10"/>
    <mergeCell ref="B11:I11"/>
    <mergeCell ref="I25:J25"/>
    <mergeCell ref="B25:F25"/>
    <mergeCell ref="B14:J14"/>
    <mergeCell ref="B17:E17"/>
    <mergeCell ref="B18:E18"/>
    <mergeCell ref="B19:E19"/>
    <mergeCell ref="B16:H16"/>
    <mergeCell ref="B15:H15"/>
    <mergeCell ref="I34:J34"/>
    <mergeCell ref="B35:E35"/>
    <mergeCell ref="I35:J35"/>
    <mergeCell ref="I36:J36"/>
    <mergeCell ref="B40:E40"/>
    <mergeCell ref="I40:J40"/>
    <mergeCell ref="I37:J37"/>
    <mergeCell ref="I38:J38"/>
    <mergeCell ref="I30:J30"/>
    <mergeCell ref="B31:E31"/>
    <mergeCell ref="I31:J31"/>
    <mergeCell ref="I32:J32"/>
    <mergeCell ref="B33:E33"/>
    <mergeCell ref="I33:J33"/>
    <mergeCell ref="I52:J52"/>
    <mergeCell ref="I47:J47"/>
    <mergeCell ref="I46:J46"/>
    <mergeCell ref="I48:J48"/>
    <mergeCell ref="I49:J49"/>
    <mergeCell ref="I51:J51"/>
  </mergeCells>
  <phoneticPr fontId="1" type="noConversion"/>
  <printOptions horizontalCentered="1" verticalCentered="1"/>
  <pageMargins left="0"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List1!Področje_tiskanja</vt:lpstr>
    </vt:vector>
  </TitlesOfParts>
  <Manager/>
  <Company>ANKOR d.o.o.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Grega Vardjan</dc:creator>
  <cp:keywords/>
  <dc:description/>
  <cp:lastModifiedBy>Robert Zonta</cp:lastModifiedBy>
  <cp:revision/>
  <cp:lastPrinted>2025-05-07T07:19:30Z</cp:lastPrinted>
  <dcterms:created xsi:type="dcterms:W3CDTF">2006-02-15T07:36:51Z</dcterms:created>
  <dcterms:modified xsi:type="dcterms:W3CDTF">2025-05-07T07:24:41Z</dcterms:modified>
  <cp:category/>
  <cp:contentStatus/>
</cp:coreProperties>
</file>